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jpeg" ContentType="image/jpeg"/>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checkCompatibility="1" autoCompressPictures="0"/>
  <bookViews>
    <workbookView xWindow="2140" yWindow="100" windowWidth="31060" windowHeight="14880" tabRatio="500"/>
  </bookViews>
  <sheets>
    <sheet name="Sheet1" sheetId="1" r:id="rId1"/>
  </sheets>
  <calcPr calcId="130404"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I12" i="1"/>
  <c r="H12"/>
  <c r="G12"/>
  <c r="F12"/>
  <c r="E12"/>
  <c r="D12"/>
</calcChain>
</file>

<file path=xl/sharedStrings.xml><?xml version="1.0" encoding="utf-8"?>
<sst xmlns="http://schemas.openxmlformats.org/spreadsheetml/2006/main" count="37" uniqueCount="35">
  <si>
    <t>Will order and test electronics and DAQ system.  Half must delivered for 2015 test run.  Write analysis software adequate for initial checking of system in first year, adequate for full run in second year.</t>
    <phoneticPr fontId="1" type="noConversion"/>
  </si>
  <si>
    <t>Minimal risk</t>
    <phoneticPr fontId="1" type="noConversion"/>
  </si>
  <si>
    <t>Schedule risk due to uncertain construction time</t>
    <phoneticPr fontId="1" type="noConversion"/>
  </si>
  <si>
    <t>Primary risk is in DAQ speed, which could lead to longer running times or poorer statistics than planned</t>
    <phoneticPr fontId="1" type="noConversion"/>
  </si>
  <si>
    <t>Minimal risk</t>
    <phoneticPr fontId="1" type="noConversion"/>
  </si>
  <si>
    <t>M&amp;S</t>
    <phoneticPr fontId="1" type="noConversion"/>
  </si>
  <si>
    <t>Minimal risk</t>
    <phoneticPr fontId="1" type="noConversion"/>
  </si>
  <si>
    <t xml:space="preserve">Coordination of installation. </t>
    <phoneticPr fontId="1" type="noConversion"/>
  </si>
  <si>
    <t>Construct scintillating fiber detector.  Must be delivered for 2015 test run.</t>
    <phoneticPr fontId="1" type="noConversion"/>
  </si>
  <si>
    <t>Will build 4 straw tube chambers, with approximately 3000 straws and 15% spares.  One chamber to be delivered by 2015 test run.</t>
    <phoneticPr fontId="1" type="noConversion"/>
  </si>
  <si>
    <t>Labor</t>
    <phoneticPr fontId="1" type="noConversion"/>
  </si>
  <si>
    <t>F&amp;A</t>
    <phoneticPr fontId="1" type="noConversion"/>
  </si>
  <si>
    <t>Contingency</t>
    <phoneticPr fontId="1" type="noConversion"/>
  </si>
  <si>
    <t>Total w/o Contingency</t>
    <phoneticPr fontId="1" type="noConversion"/>
  </si>
  <si>
    <t>Total with Contingency</t>
    <phoneticPr fontId="1" type="noConversion"/>
  </si>
  <si>
    <t>Primary risk is in readout speed, which could lead to longer running times or poorer statistics than planned</t>
    <phoneticPr fontId="1" type="noConversion"/>
  </si>
  <si>
    <t>Construct two time of flight plastic scintillator walls plus veto detector. Half of TOF, plus beam  be delivered for 2015 test run</t>
    <phoneticPr fontId="1" type="noConversion"/>
  </si>
  <si>
    <t>Maintain current GEM detectors.  Improve speed to specs.</t>
    <phoneticPr fontId="1" type="noConversion"/>
  </si>
  <si>
    <t>Will build support table and support frames for detectors.  The support table will hold the detectors.  Support frames will be constructed for the scintillators, veto detector, and beam monitor.  Must be delivered in time for 2015 test run.</t>
    <phoneticPr fontId="1" type="noConversion"/>
  </si>
  <si>
    <t>Construct two sapphire Cerenkov counters.  Must be delivered for 2015 test run.</t>
    <phoneticPr fontId="1" type="noConversion"/>
  </si>
  <si>
    <t>Build 4 cm long liquid hydrogen target.  Must be delivered for full run in 2016</t>
    <phoneticPr fontId="1" type="noConversion"/>
  </si>
  <si>
    <t>WBS</t>
    <phoneticPr fontId="1" type="noConversion"/>
  </si>
  <si>
    <t>Scope</t>
    <phoneticPr fontId="1" type="noConversion"/>
  </si>
  <si>
    <t>Title</t>
    <phoneticPr fontId="1" type="noConversion"/>
  </si>
  <si>
    <t>Frames</t>
    <phoneticPr fontId="1" type="noConversion"/>
  </si>
  <si>
    <t>Scintillating Fiber</t>
    <phoneticPr fontId="1" type="noConversion"/>
  </si>
  <si>
    <t>Cerenkov</t>
    <phoneticPr fontId="1" type="noConversion"/>
  </si>
  <si>
    <t>Straw Chambers</t>
    <phoneticPr fontId="1" type="noConversion"/>
  </si>
  <si>
    <t>Cryo-target</t>
    <phoneticPr fontId="1" type="noConversion"/>
  </si>
  <si>
    <t>Scintillator</t>
    <phoneticPr fontId="1" type="noConversion"/>
  </si>
  <si>
    <t>GEM</t>
    <phoneticPr fontId="1" type="noConversion"/>
  </si>
  <si>
    <t>Installation</t>
    <phoneticPr fontId="1" type="noConversion"/>
  </si>
  <si>
    <t>Risk evaluation</t>
    <phoneticPr fontId="1" type="noConversion"/>
  </si>
  <si>
    <t>This WBS has minimal risk from cost, schedule, or technical objectives.</t>
    <phoneticPr fontId="1" type="noConversion"/>
  </si>
  <si>
    <t>Electronics &amp;DAQ</t>
    <phoneticPr fontId="1" type="noConversion"/>
  </si>
</sst>
</file>

<file path=xl/styles.xml><?xml version="1.0" encoding="utf-8"?>
<styleSheet xmlns="http://schemas.openxmlformats.org/spreadsheetml/2006/main">
  <numFmts count="1">
    <numFmt numFmtId="164" formatCode="&quot;$&quot;#,##0"/>
  </numFmts>
  <fonts count="2">
    <font>
      <sz val="10"/>
      <name val="Verdana"/>
    </font>
    <font>
      <sz val="8"/>
      <name val="Verdana"/>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xf numFmtId="0" fontId="0" fillId="0" borderId="1" xfId="0" applyBorder="1" applyAlignment="1">
      <alignment wrapText="1"/>
    </xf>
    <xf numFmtId="164" fontId="0" fillId="0" borderId="1" xfId="0" applyNumberFormat="1" applyBorder="1" applyAlignment="1">
      <alignment wrapText="1"/>
    </xf>
    <xf numFmtId="0" fontId="0" fillId="0" borderId="0" xfId="0" applyAlignment="1">
      <alignment wrapText="1"/>
    </xf>
    <xf numFmtId="164" fontId="0" fillId="0" borderId="1" xfId="0" applyNumberFormat="1" applyBorder="1" applyAlignment="1">
      <alignment horizontal="right" wrapText="1"/>
    </xf>
    <xf numFmtId="164" fontId="0" fillId="0" borderId="1" xfId="0" applyNumberFormat="1" applyBorder="1"/>
    <xf numFmtId="0" fontId="0" fillId="0" borderId="1" xfId="0" applyFill="1" applyBorder="1" applyAlignment="1">
      <alignment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A1:J12"/>
  <sheetViews>
    <sheetView tabSelected="1" zoomScale="125" workbookViewId="0">
      <selection sqref="A1:J12"/>
    </sheetView>
  </sheetViews>
  <sheetFormatPr baseColWidth="10" defaultRowHeight="13"/>
  <cols>
    <col min="2" max="2" width="13.85546875" customWidth="1"/>
    <col min="3" max="3" width="56.28515625" customWidth="1"/>
    <col min="7" max="7" width="11" style="4" customWidth="1"/>
    <col min="10" max="10" width="28.7109375" customWidth="1"/>
  </cols>
  <sheetData>
    <row r="1" spans="1:10" ht="26">
      <c r="A1" s="1" t="s">
        <v>21</v>
      </c>
      <c r="B1" s="1" t="s">
        <v>23</v>
      </c>
      <c r="C1" s="1" t="s">
        <v>22</v>
      </c>
      <c r="D1" s="5" t="s">
        <v>5</v>
      </c>
      <c r="E1" s="5" t="s">
        <v>10</v>
      </c>
      <c r="F1" s="5" t="s">
        <v>11</v>
      </c>
      <c r="G1" s="5" t="s">
        <v>12</v>
      </c>
      <c r="H1" s="5" t="s">
        <v>13</v>
      </c>
      <c r="I1" s="5" t="s">
        <v>14</v>
      </c>
      <c r="J1" s="2" t="s">
        <v>32</v>
      </c>
    </row>
    <row r="2" spans="1:10" ht="52">
      <c r="A2" s="2">
        <v>1</v>
      </c>
      <c r="B2" s="2" t="s">
        <v>24</v>
      </c>
      <c r="C2" s="2" t="s">
        <v>18</v>
      </c>
      <c r="D2" s="5">
        <v>18205</v>
      </c>
      <c r="E2" s="5">
        <v>24550</v>
      </c>
      <c r="F2" s="5">
        <v>11971.400000000001</v>
      </c>
      <c r="G2" s="5">
        <v>12587</v>
      </c>
      <c r="H2" s="5">
        <v>54726.400000000001</v>
      </c>
      <c r="I2" s="5">
        <v>67313.399999999994</v>
      </c>
      <c r="J2" s="2" t="s">
        <v>33</v>
      </c>
    </row>
    <row r="3" spans="1:10">
      <c r="A3" s="2">
        <v>2</v>
      </c>
      <c r="B3" s="2" t="s">
        <v>25</v>
      </c>
      <c r="C3" s="2" t="s">
        <v>8</v>
      </c>
      <c r="D3" s="5">
        <v>69442</v>
      </c>
      <c r="E3" s="5">
        <v>70000</v>
      </c>
      <c r="F3" s="5">
        <v>17505</v>
      </c>
      <c r="G3" s="5">
        <v>29115</v>
      </c>
      <c r="H3" s="5">
        <v>156947</v>
      </c>
      <c r="I3" s="5">
        <v>186062</v>
      </c>
      <c r="J3" s="2" t="s">
        <v>1</v>
      </c>
    </row>
    <row r="4" spans="1:10" ht="26">
      <c r="A4" s="2">
        <v>3</v>
      </c>
      <c r="B4" s="2" t="s">
        <v>26</v>
      </c>
      <c r="C4" s="2" t="s">
        <v>19</v>
      </c>
      <c r="D4" s="5">
        <v>205494</v>
      </c>
      <c r="E4" s="5">
        <v>4000</v>
      </c>
      <c r="F4" s="5">
        <v>3094</v>
      </c>
      <c r="G4" s="5">
        <v>27115</v>
      </c>
      <c r="H4" s="5">
        <v>212588</v>
      </c>
      <c r="I4" s="5">
        <v>239703</v>
      </c>
      <c r="J4" s="2" t="s">
        <v>1</v>
      </c>
    </row>
    <row r="5" spans="1:10" ht="26">
      <c r="A5" s="2">
        <v>4</v>
      </c>
      <c r="B5" s="2" t="s">
        <v>27</v>
      </c>
      <c r="C5" s="2" t="s">
        <v>9</v>
      </c>
      <c r="D5" s="5">
        <v>426875</v>
      </c>
      <c r="E5" s="5">
        <v>161436</v>
      </c>
      <c r="F5" s="5">
        <v>40282</v>
      </c>
      <c r="G5" s="5">
        <v>160105</v>
      </c>
      <c r="H5" s="5">
        <v>628593</v>
      </c>
      <c r="I5" s="5">
        <v>788698</v>
      </c>
      <c r="J5" s="2" t="s">
        <v>2</v>
      </c>
    </row>
    <row r="6" spans="1:10" ht="26">
      <c r="A6" s="2">
        <v>5</v>
      </c>
      <c r="B6" s="2" t="s">
        <v>28</v>
      </c>
      <c r="C6" s="2" t="s">
        <v>20</v>
      </c>
      <c r="D6" s="5">
        <v>217000</v>
      </c>
      <c r="E6" s="5">
        <v>386428</v>
      </c>
      <c r="F6" s="5">
        <v>271633</v>
      </c>
      <c r="G6" s="5">
        <v>208193</v>
      </c>
      <c r="H6" s="5">
        <v>875061</v>
      </c>
      <c r="I6" s="5">
        <v>1083254</v>
      </c>
      <c r="J6" s="2" t="s">
        <v>1</v>
      </c>
    </row>
    <row r="7" spans="1:10" ht="39">
      <c r="A7" s="2">
        <v>6</v>
      </c>
      <c r="B7" s="2" t="s">
        <v>34</v>
      </c>
      <c r="C7" s="2" t="s">
        <v>0</v>
      </c>
      <c r="D7" s="5">
        <v>413519</v>
      </c>
      <c r="E7" s="5">
        <v>165996</v>
      </c>
      <c r="F7" s="5">
        <v>86317</v>
      </c>
      <c r="G7" s="5">
        <v>86564</v>
      </c>
      <c r="H7" s="5">
        <v>665832</v>
      </c>
      <c r="I7" s="5">
        <v>752396</v>
      </c>
      <c r="J7" s="2" t="s">
        <v>3</v>
      </c>
    </row>
    <row r="8" spans="1:10" ht="26">
      <c r="A8" s="2">
        <v>7</v>
      </c>
      <c r="B8" s="2" t="s">
        <v>29</v>
      </c>
      <c r="C8" s="2" t="s">
        <v>16</v>
      </c>
      <c r="D8" s="5">
        <v>331685</v>
      </c>
      <c r="E8" s="5">
        <v>89335</v>
      </c>
      <c r="F8" s="5">
        <v>21140</v>
      </c>
      <c r="G8" s="5">
        <v>87687</v>
      </c>
      <c r="H8" s="5">
        <v>442160</v>
      </c>
      <c r="I8" s="5">
        <v>529847</v>
      </c>
      <c r="J8" s="2" t="s">
        <v>4</v>
      </c>
    </row>
    <row r="9" spans="1:10" ht="52">
      <c r="A9" s="2">
        <v>8</v>
      </c>
      <c r="B9" s="2" t="s">
        <v>30</v>
      </c>
      <c r="C9" s="2" t="s">
        <v>17</v>
      </c>
      <c r="D9" s="5">
        <v>28434</v>
      </c>
      <c r="E9" s="5">
        <v>2000</v>
      </c>
      <c r="F9" s="5">
        <v>1680</v>
      </c>
      <c r="G9" s="5">
        <v>5174</v>
      </c>
      <c r="H9" s="5">
        <v>32114</v>
      </c>
      <c r="I9" s="5">
        <v>37288</v>
      </c>
      <c r="J9" s="2" t="s">
        <v>15</v>
      </c>
    </row>
    <row r="10" spans="1:10">
      <c r="A10" s="2">
        <v>9</v>
      </c>
      <c r="B10" s="2" t="s">
        <v>31</v>
      </c>
      <c r="C10" s="2" t="s">
        <v>7</v>
      </c>
      <c r="D10" s="3"/>
      <c r="E10" s="3">
        <v>413999.99999999994</v>
      </c>
      <c r="F10" s="3">
        <v>107639.99999999999</v>
      </c>
      <c r="G10" s="2">
        <v>31298.399999999994</v>
      </c>
      <c r="H10" s="6">
        <v>521639.99999999994</v>
      </c>
      <c r="I10" s="6">
        <v>552938.39999999991</v>
      </c>
      <c r="J10" s="7" t="s">
        <v>6</v>
      </c>
    </row>
    <row r="11" spans="1:10">
      <c r="A11" s="2"/>
      <c r="B11" s="2"/>
      <c r="C11" s="2"/>
      <c r="D11" s="3"/>
      <c r="E11" s="3"/>
      <c r="F11" s="3"/>
      <c r="G11" s="2"/>
      <c r="H11" s="6"/>
      <c r="I11" s="6"/>
      <c r="J11" s="7"/>
    </row>
    <row r="12" spans="1:10">
      <c r="A12" s="1"/>
      <c r="B12" s="1"/>
      <c r="C12" s="1"/>
      <c r="D12" s="6">
        <f>SUM(D2:D10)</f>
        <v>1710654</v>
      </c>
      <c r="E12" s="6">
        <f t="shared" ref="E12:I12" si="0">SUM(E2:E10)</f>
        <v>1317745</v>
      </c>
      <c r="F12" s="6">
        <f t="shared" si="0"/>
        <v>561262.4</v>
      </c>
      <c r="G12" s="6">
        <f t="shared" si="0"/>
        <v>647838.4</v>
      </c>
      <c r="H12" s="6">
        <f t="shared" si="0"/>
        <v>3589661.4</v>
      </c>
      <c r="I12" s="6">
        <f t="shared" si="0"/>
        <v>4237499.8</v>
      </c>
      <c r="J12" s="1"/>
    </row>
  </sheetData>
  <phoneticPr fontId="1" type="noConversion"/>
  <pageMargins left="0.75" right="0.75" top="1" bottom="1" header="0.5" footer="0.5"/>
  <pageSetup paperSize="0" scale="56" orientation="landscape" horizontalDpi="4294967292" verticalDpi="429496729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Rutgers Univ</Company>
  <LinksUpToDate>false</LinksUpToDate>
  <SharedDoc>false</SharedDoc>
  <HyperlinksChanged>false</HyperlinksChanged>
  <AppVersion>12.0256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Ransome</dc:creator>
  <cp:lastModifiedBy>Ronald Ransome</cp:lastModifiedBy>
  <cp:lastPrinted>2014-02-17T20:40:33Z</cp:lastPrinted>
  <dcterms:created xsi:type="dcterms:W3CDTF">2014-02-10T16:10:41Z</dcterms:created>
  <dcterms:modified xsi:type="dcterms:W3CDTF">2014-03-17T18:43:56Z</dcterms:modified>
</cp:coreProperties>
</file>